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 ATTIVITA' SMARTWORKING ARPAC 03.02.2023\Backup 09.03.2020\AIA\Dati 2025\"/>
    </mc:Choice>
  </mc:AlternateContent>
  <xr:revisionPtr revIDLastSave="0" documentId="8_{BDC33E45-8CBD-492F-81B9-A847FC330EA0}" xr6:coauthVersionLast="47" xr6:coauthVersionMax="47" xr10:uidLastSave="{00000000-0000-0000-0000-000000000000}"/>
  <bookViews>
    <workbookView xWindow="810" yWindow="1170" windowWidth="27990" windowHeight="9975" xr2:uid="{00000000-000D-0000-FFFF-FFFF00000000}"/>
  </bookViews>
  <sheets>
    <sheet name="2025 c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3" l="1"/>
  <c r="J13" i="3"/>
  <c r="J12" i="3"/>
  <c r="M15" i="3"/>
  <c r="L15" i="3"/>
  <c r="K15" i="3"/>
  <c r="J15" i="3"/>
  <c r="J9" i="3"/>
  <c r="J10" i="3"/>
  <c r="J11" i="3"/>
  <c r="K9" i="3" l="1"/>
  <c r="L9" i="3"/>
  <c r="M9" i="3"/>
  <c r="K10" i="3"/>
  <c r="L10" i="3"/>
  <c r="M10" i="3"/>
  <c r="K11" i="3"/>
  <c r="L11" i="3"/>
  <c r="M11" i="3"/>
  <c r="K12" i="3"/>
  <c r="L12" i="3"/>
  <c r="M12" i="3"/>
  <c r="K8" i="3"/>
  <c r="L8" i="3"/>
  <c r="M8" i="3"/>
  <c r="J8" i="3"/>
  <c r="J16" i="3" s="1"/>
  <c r="I16" i="3"/>
  <c r="H16" i="3"/>
  <c r="G16" i="3"/>
  <c r="F16" i="3"/>
  <c r="E16" i="3"/>
  <c r="D16" i="3"/>
  <c r="C16" i="3"/>
  <c r="B16" i="3"/>
  <c r="K16" i="3" l="1"/>
  <c r="L16" i="3"/>
  <c r="M16" i="3"/>
</calcChain>
</file>

<file path=xl/sharedStrings.xml><?xml version="1.0" encoding="utf-8"?>
<sst xmlns="http://schemas.openxmlformats.org/spreadsheetml/2006/main" count="27" uniqueCount="21">
  <si>
    <t>NC amministrative</t>
  </si>
  <si>
    <t>Totale</t>
  </si>
  <si>
    <t xml:space="preserve">N. aziende  </t>
  </si>
  <si>
    <t>AIA Regionali</t>
  </si>
  <si>
    <t>AIA Statali</t>
  </si>
  <si>
    <t>Categoria IPPC</t>
  </si>
  <si>
    <t>1. Attività energetiche</t>
  </si>
  <si>
    <t>2. Produzione e trasformazione metalli</t>
  </si>
  <si>
    <t>3. Industria dei prodotti minerali</t>
  </si>
  <si>
    <t>4. Industria chimica</t>
  </si>
  <si>
    <t>5. Gestione dei Rifiuti</t>
  </si>
  <si>
    <t>6. Altre attività</t>
  </si>
  <si>
    <t xml:space="preserve">Centrali termiche </t>
  </si>
  <si>
    <t>Ispezioni Ordinarie</t>
  </si>
  <si>
    <t>Ispezioni Straordinarie</t>
  </si>
  <si>
    <t>N. Ispezioni</t>
  </si>
  <si>
    <t>NC 
penali</t>
  </si>
  <si>
    <t>N. aziende</t>
  </si>
  <si>
    <t xml:space="preserve">N. aziende </t>
  </si>
  <si>
    <t>Aziende ispezionate
(Ispezioni Ordinarie e/o Straordinarie)</t>
  </si>
  <si>
    <t>Tabella  n. 23B. Ispezioni ordinarie e straordinarie svolte nel  I/II  semestre 2025, differenziate per categoria, con l'indicazione del numero di non conformità (NC) riscontrate sia di tipo amministrativo che di tipo penale.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</si>
</sst>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8"/>
  <sheetViews>
    <sheetView tabSelected="1" topLeftCell="A4" zoomScale="70" zoomScaleNormal="70" workbookViewId="0">
      <selection activeCell="D31" sqref="D31"/>
    </sheetView>
  </sheetViews>
  <sheetFormatPr defaultRowHeight="15" x14ac:dyDescent="0.25"/>
  <cols>
    <col min="1" max="1" width="45.42578125" customWidth="1"/>
    <col min="2" max="2" width="18.42578125" customWidth="1"/>
    <col min="3" max="3" width="15.28515625" customWidth="1"/>
    <col min="4" max="4" width="14.85546875" customWidth="1"/>
    <col min="5" max="5" width="11.140625" customWidth="1"/>
    <col min="6" max="7" width="12.85546875" customWidth="1"/>
    <col min="8" max="8" width="14.7109375" customWidth="1"/>
    <col min="9" max="9" width="17.28515625" customWidth="1"/>
    <col min="10" max="10" width="14.85546875" customWidth="1"/>
    <col min="11" max="11" width="13" customWidth="1"/>
    <col min="12" max="12" width="16" customWidth="1"/>
    <col min="13" max="13" width="16.85546875" customWidth="1"/>
  </cols>
  <sheetData>
    <row r="2" spans="1:13" x14ac:dyDescent="0.25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5" spans="1:13" ht="56.25" customHeight="1" x14ac:dyDescent="0.25">
      <c r="A5" s="10" t="s">
        <v>5</v>
      </c>
      <c r="B5" s="11" t="s">
        <v>13</v>
      </c>
      <c r="C5" s="11"/>
      <c r="D5" s="11"/>
      <c r="E5" s="11"/>
      <c r="F5" s="12" t="s">
        <v>14</v>
      </c>
      <c r="G5" s="12"/>
      <c r="H5" s="12"/>
      <c r="I5" s="12"/>
      <c r="J5" s="11" t="s">
        <v>19</v>
      </c>
      <c r="K5" s="11"/>
      <c r="L5" s="12"/>
      <c r="M5" s="12"/>
    </row>
    <row r="6" spans="1:13" ht="42.75" x14ac:dyDescent="0.25">
      <c r="A6" s="10"/>
      <c r="B6" s="5" t="s">
        <v>2</v>
      </c>
      <c r="C6" s="5" t="s">
        <v>15</v>
      </c>
      <c r="D6" s="5" t="s">
        <v>0</v>
      </c>
      <c r="E6" s="5" t="s">
        <v>16</v>
      </c>
      <c r="F6" s="5" t="s">
        <v>18</v>
      </c>
      <c r="G6" s="5" t="s">
        <v>15</v>
      </c>
      <c r="H6" s="5" t="s">
        <v>0</v>
      </c>
      <c r="I6" s="5" t="s">
        <v>16</v>
      </c>
      <c r="J6" s="5" t="s">
        <v>17</v>
      </c>
      <c r="K6" s="5" t="s">
        <v>15</v>
      </c>
      <c r="L6" s="5" t="s">
        <v>0</v>
      </c>
      <c r="M6" s="5" t="s">
        <v>16</v>
      </c>
    </row>
    <row r="7" spans="1:13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6"/>
      <c r="L7" s="6"/>
      <c r="M7" s="6"/>
    </row>
    <row r="8" spans="1:13" x14ac:dyDescent="0.25">
      <c r="A8" s="3" t="s">
        <v>6</v>
      </c>
      <c r="B8" s="9">
        <v>1</v>
      </c>
      <c r="C8" s="9">
        <v>1</v>
      </c>
      <c r="D8" s="9">
        <v>0</v>
      </c>
      <c r="E8" s="9">
        <v>1</v>
      </c>
      <c r="F8" s="9">
        <v>0</v>
      </c>
      <c r="G8" s="9">
        <v>0</v>
      </c>
      <c r="H8" s="9">
        <v>0</v>
      </c>
      <c r="I8" s="9">
        <v>0</v>
      </c>
      <c r="J8" s="1">
        <f>B8+F8</f>
        <v>1</v>
      </c>
      <c r="K8" s="1">
        <f t="shared" ref="K8:M8" si="0">C8+G8</f>
        <v>1</v>
      </c>
      <c r="L8" s="1">
        <f t="shared" si="0"/>
        <v>0</v>
      </c>
      <c r="M8" s="1">
        <f t="shared" si="0"/>
        <v>1</v>
      </c>
    </row>
    <row r="9" spans="1:13" x14ac:dyDescent="0.25">
      <c r="A9" s="3" t="s">
        <v>7</v>
      </c>
      <c r="B9" s="1">
        <v>6</v>
      </c>
      <c r="C9" s="1">
        <v>6</v>
      </c>
      <c r="D9" s="1">
        <v>7</v>
      </c>
      <c r="E9" s="1">
        <v>2</v>
      </c>
      <c r="F9" s="9">
        <v>1</v>
      </c>
      <c r="G9" s="9">
        <v>1</v>
      </c>
      <c r="H9" s="9">
        <v>0</v>
      </c>
      <c r="I9" s="9">
        <v>0</v>
      </c>
      <c r="J9" s="1">
        <f t="shared" ref="J9:K15" si="1">B9+F9</f>
        <v>7</v>
      </c>
      <c r="K9" s="1">
        <f t="shared" ref="K9:K15" si="2">C9+G9</f>
        <v>7</v>
      </c>
      <c r="L9" s="1">
        <f t="shared" ref="L9:L15" si="3">D9+H9</f>
        <v>7</v>
      </c>
      <c r="M9" s="1">
        <f t="shared" ref="M9:M15" si="4">E9+I9</f>
        <v>2</v>
      </c>
    </row>
    <row r="10" spans="1:13" x14ac:dyDescent="0.25">
      <c r="A10" s="3" t="s">
        <v>8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1">
        <f t="shared" si="1"/>
        <v>0</v>
      </c>
      <c r="K10" s="1">
        <f t="shared" si="2"/>
        <v>0</v>
      </c>
      <c r="L10" s="1">
        <f t="shared" si="3"/>
        <v>0</v>
      </c>
      <c r="M10" s="1">
        <f t="shared" si="4"/>
        <v>0</v>
      </c>
    </row>
    <row r="11" spans="1:13" x14ac:dyDescent="0.25">
      <c r="A11" s="3" t="s">
        <v>9</v>
      </c>
      <c r="B11" s="1">
        <v>2</v>
      </c>
      <c r="C11" s="1">
        <v>2</v>
      </c>
      <c r="D11" s="1">
        <v>0</v>
      </c>
      <c r="E11" s="1">
        <v>0</v>
      </c>
      <c r="F11" s="9">
        <v>0</v>
      </c>
      <c r="G11" s="9">
        <v>0</v>
      </c>
      <c r="H11" s="9">
        <v>0</v>
      </c>
      <c r="I11" s="9">
        <v>0</v>
      </c>
      <c r="J11" s="1">
        <f t="shared" si="1"/>
        <v>2</v>
      </c>
      <c r="K11" s="1">
        <f t="shared" si="2"/>
        <v>2</v>
      </c>
      <c r="L11" s="1">
        <f t="shared" si="3"/>
        <v>0</v>
      </c>
      <c r="M11" s="1">
        <f t="shared" si="4"/>
        <v>0</v>
      </c>
    </row>
    <row r="12" spans="1:13" x14ac:dyDescent="0.25">
      <c r="A12" s="3" t="s">
        <v>10</v>
      </c>
      <c r="B12" s="1">
        <v>16</v>
      </c>
      <c r="C12" s="1">
        <v>16</v>
      </c>
      <c r="D12" s="1">
        <v>18</v>
      </c>
      <c r="E12" s="1">
        <v>23</v>
      </c>
      <c r="F12" s="1">
        <v>8</v>
      </c>
      <c r="G12" s="1">
        <v>8</v>
      </c>
      <c r="H12" s="9">
        <v>0</v>
      </c>
      <c r="I12" s="9">
        <v>0</v>
      </c>
      <c r="J12" s="1">
        <f t="shared" si="1"/>
        <v>24</v>
      </c>
      <c r="K12" s="1">
        <f t="shared" si="2"/>
        <v>24</v>
      </c>
      <c r="L12" s="1">
        <f t="shared" si="3"/>
        <v>18</v>
      </c>
      <c r="M12" s="1">
        <f t="shared" si="4"/>
        <v>23</v>
      </c>
    </row>
    <row r="13" spans="1:13" x14ac:dyDescent="0.25">
      <c r="A13" s="3" t="s">
        <v>11</v>
      </c>
      <c r="B13" s="1">
        <v>19</v>
      </c>
      <c r="C13" s="1">
        <v>19</v>
      </c>
      <c r="D13" s="1">
        <v>19</v>
      </c>
      <c r="E13" s="1">
        <v>6</v>
      </c>
      <c r="F13" s="1">
        <v>12</v>
      </c>
      <c r="G13" s="1">
        <v>13</v>
      </c>
      <c r="H13" s="9">
        <v>0</v>
      </c>
      <c r="I13" s="9">
        <v>3</v>
      </c>
      <c r="J13" s="1">
        <f t="shared" si="1"/>
        <v>31</v>
      </c>
      <c r="K13" s="1">
        <f t="shared" si="1"/>
        <v>32</v>
      </c>
      <c r="L13" s="1">
        <v>0</v>
      </c>
      <c r="M13" s="1">
        <v>3</v>
      </c>
    </row>
    <row r="14" spans="1:13" x14ac:dyDescent="0.25">
      <c r="A14" s="4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7" t="s">
        <v>12</v>
      </c>
      <c r="B15" s="1">
        <v>1</v>
      </c>
      <c r="C15" s="1">
        <v>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f t="shared" si="1"/>
        <v>1</v>
      </c>
      <c r="K15" s="1">
        <f t="shared" si="2"/>
        <v>1</v>
      </c>
      <c r="L15" s="1">
        <f t="shared" si="3"/>
        <v>0</v>
      </c>
      <c r="M15" s="1">
        <f t="shared" si="4"/>
        <v>0</v>
      </c>
    </row>
    <row r="16" spans="1:13" x14ac:dyDescent="0.25">
      <c r="A16" s="3" t="s">
        <v>1</v>
      </c>
      <c r="B16" s="2">
        <f t="shared" ref="B16:J16" si="5">SUM(B8:B15)</f>
        <v>45</v>
      </c>
      <c r="C16" s="2">
        <f t="shared" si="5"/>
        <v>45</v>
      </c>
      <c r="D16" s="2">
        <f t="shared" si="5"/>
        <v>44</v>
      </c>
      <c r="E16" s="2">
        <f t="shared" si="5"/>
        <v>32</v>
      </c>
      <c r="F16" s="2">
        <f t="shared" si="5"/>
        <v>21</v>
      </c>
      <c r="G16" s="2">
        <f t="shared" si="5"/>
        <v>22</v>
      </c>
      <c r="H16" s="2">
        <f t="shared" si="5"/>
        <v>0</v>
      </c>
      <c r="I16" s="2">
        <f t="shared" si="5"/>
        <v>3</v>
      </c>
      <c r="J16" s="2">
        <f t="shared" si="5"/>
        <v>66</v>
      </c>
      <c r="K16" s="2">
        <f t="shared" ref="K16" si="6">C16+G16</f>
        <v>67</v>
      </c>
      <c r="L16" s="2">
        <f t="shared" ref="L16" si="7">D16+H16</f>
        <v>44</v>
      </c>
      <c r="M16" s="2">
        <f t="shared" ref="M16" si="8">E16+I16</f>
        <v>35</v>
      </c>
    </row>
    <row r="18" spans="1:1" x14ac:dyDescent="0.25">
      <c r="A18" s="8"/>
    </row>
  </sheetData>
  <mergeCells count="5">
    <mergeCell ref="A5:A6"/>
    <mergeCell ref="B5:E5"/>
    <mergeCell ref="F5:I5"/>
    <mergeCell ref="J5:M5"/>
    <mergeCell ref="A2:M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1bad68-c64b-4277-b88b-0acebaa4eb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990085C3E54E8801250D0EA569E1" ma:contentTypeVersion="16" ma:contentTypeDescription="Creare un nuovo documento." ma:contentTypeScope="" ma:versionID="d72a76edd2798227ffea244d33d651ef">
  <xsd:schema xmlns:xsd="http://www.w3.org/2001/XMLSchema" xmlns:xs="http://www.w3.org/2001/XMLSchema" xmlns:p="http://schemas.microsoft.com/office/2006/metadata/properties" xmlns:ns3="2e1bad68-c64b-4277-b88b-0acebaa4ebda" xmlns:ns4="4565823b-d7d8-45e3-a858-046634bd7dcf" targetNamespace="http://schemas.microsoft.com/office/2006/metadata/properties" ma:root="true" ma:fieldsID="2da2a4bd468bd6b940d789eb9d02b4e0" ns3:_="" ns4:_="">
    <xsd:import namespace="2e1bad68-c64b-4277-b88b-0acebaa4ebda"/>
    <xsd:import namespace="4565823b-d7d8-45e3-a858-046634bd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ad68-c64b-4277-b88b-0acebaa4e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823b-d7d8-45e3-a858-046634bd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86D130-DF8B-441E-80D1-5C6C5B180BD3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2e1bad68-c64b-4277-b88b-0acebaa4ebda"/>
    <ds:schemaRef ds:uri="4565823b-d7d8-45e3-a858-046634bd7dcf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AB3C84-7F61-4321-A722-EAC072367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ad68-c64b-4277-b88b-0acebaa4ebda"/>
    <ds:schemaRef ds:uri="4565823b-d7d8-45e3-a858-046634bd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9F6543-47CC-4162-824C-092E939273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Maria Teresa Filazzola</cp:lastModifiedBy>
  <cp:lastPrinted>2025-03-04T14:20:19Z</cp:lastPrinted>
  <dcterms:created xsi:type="dcterms:W3CDTF">2017-05-30T12:42:42Z</dcterms:created>
  <dcterms:modified xsi:type="dcterms:W3CDTF">2026-03-31T12:55:18Z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0x0101009039990085C3E54E8801250D0EA569E1</vt:lpwstr>
  </property>
</Properties>
</file>